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(3)'!$C$10:$AE$12</definedName>
    <definedName name="_xlnm.Print_Area" localSheetId="0">'ReporteTrimestral (3)'!$B$2:$AE$14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1" i="1"/>
</calcChain>
</file>

<file path=xl/sharedStrings.xml><?xml version="1.0" encoding="utf-8"?>
<sst xmlns="http://schemas.openxmlformats.org/spreadsheetml/2006/main" count="69" uniqueCount="57">
  <si>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</si>
  <si>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</si>
  <si>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</si>
  <si>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</si>
  <si>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</si>
  <si>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</si>
  <si>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</si>
  <si>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</si>
  <si>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</si>
  <si>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</si>
  <si>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</si>
  <si>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</si>
  <si>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</si>
  <si>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</si>
  <si>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</si>
  <si>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</si>
  <si>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</si>
  <si>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</si>
  <si>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</si>
  <si>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</si>
  <si>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</si>
  <si>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</si>
  <si>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</si>
  <si>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</si>
  <si>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</si>
  <si>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</si>
  <si>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</si>
  <si>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</si>
  <si>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</si>
  <si>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</si>
  <si>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</si>
  <si>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</si>
  <si>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</si>
  <si>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</si>
  <si>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</si>
  <si>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</si>
  <si>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>Convenios</t>
  </si>
  <si>
    <t/>
  </si>
  <si>
    <t>11-Educación Pública</t>
  </si>
  <si>
    <t>INSTITUTO COAHUILENSE DE LA INFRAESTRUCTURA FÍSICA EDUCATIVA</t>
  </si>
  <si>
    <t>Educación</t>
  </si>
  <si>
    <t>En Ejecución</t>
  </si>
  <si>
    <t>Metros Cuadrados</t>
  </si>
  <si>
    <t xml:space="preserve">Financiera: ok / Física: ok / Registro:   </t>
  </si>
  <si>
    <t>San Juan de Sabinas</t>
  </si>
  <si>
    <t>Nueva Rosita</t>
  </si>
  <si>
    <t>2012</t>
  </si>
  <si>
    <t>COA12150200521038</t>
  </si>
  <si>
    <t>Cinvestav.- Terminacion De Laboratorio De Robotica Y Obra Exterior.</t>
  </si>
  <si>
    <t>152700037</t>
  </si>
  <si>
    <t>Ramos Arizpe</t>
  </si>
  <si>
    <t>U024 Expansión de la oferta educativa en Educación Media Superior</t>
  </si>
  <si>
    <t>INSTITUTO COAHUILENSE DE LA INFRAESTRUCTURA FISICA EDUCATIVA</t>
  </si>
  <si>
    <t>COA12150300556696</t>
  </si>
  <si>
    <t>Construccion Del Gimnasio - Auditorio Y Obra Exterior Del Cecytec, Agujita.</t>
  </si>
  <si>
    <t>143200002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</si>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</sst>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47</v>
      </c>
      <c r="D11" s="20" t="s">
        <v>48</v>
      </c>
      <c r="E11" s="21" t="s">
        <v>49</v>
      </c>
      <c r="F11" s="21" t="s">
        <v>34</v>
      </c>
      <c r="G11" s="21" t="s">
        <v>50</v>
      </c>
      <c r="H11" s="22" t="s">
        <v>50</v>
      </c>
      <c r="I11" s="22" t="s">
        <v>35</v>
      </c>
      <c r="J11" s="23" t="s">
        <v>36</v>
      </c>
      <c r="K11" s="22" t="s">
        <v>51</v>
      </c>
      <c r="L11" s="24" t="s">
        <v>37</v>
      </c>
      <c r="M11" s="22" t="s">
        <v>38</v>
      </c>
      <c r="N11" s="22" t="s">
        <v>52</v>
      </c>
      <c r="O11" s="22" t="s">
        <v>40</v>
      </c>
      <c r="P11" s="24" t="s">
        <v>41</v>
      </c>
      <c r="Q11" s="24" t="s">
        <v>46</v>
      </c>
      <c r="R11" s="22">
        <v>28000000</v>
      </c>
      <c r="S11" s="22">
        <v>50000000</v>
      </c>
      <c r="T11" s="22">
        <v>50000000</v>
      </c>
      <c r="U11" s="22">
        <v>22187546.390000001</v>
      </c>
      <c r="V11" s="22">
        <v>13376583</v>
      </c>
      <c r="W11" s="22">
        <v>13376583</v>
      </c>
      <c r="X11" s="22">
        <v>13376583</v>
      </c>
      <c r="Y11" s="25">
        <f t="shared" ref="Y11" si="0">IF(ISERROR(W11/S11),0,((W11/S11)*100))</f>
        <v>26.753166</v>
      </c>
      <c r="Z11" s="24">
        <v>0</v>
      </c>
      <c r="AA11" s="24" t="s">
        <v>42</v>
      </c>
      <c r="AB11" s="26">
        <v>0</v>
      </c>
      <c r="AC11" s="25">
        <v>0</v>
      </c>
      <c r="AD11" s="25">
        <v>80</v>
      </c>
      <c r="AE11" s="27" t="s">
        <v>43</v>
      </c>
      <c r="AF11" s="10"/>
    </row>
    <row r="12" spans="2:32" ht="60.75">
      <c r="B12" s="10"/>
      <c r="C12" s="20" t="s">
        <v>53</v>
      </c>
      <c r="D12" s="20" t="s">
        <v>54</v>
      </c>
      <c r="E12" s="21" t="s">
        <v>55</v>
      </c>
      <c r="F12" s="21" t="s">
        <v>34</v>
      </c>
      <c r="G12" s="21" t="s">
        <v>44</v>
      </c>
      <c r="H12" s="22" t="s">
        <v>45</v>
      </c>
      <c r="I12" s="22" t="s">
        <v>35</v>
      </c>
      <c r="J12" s="23" t="s">
        <v>36</v>
      </c>
      <c r="K12" s="22" t="s">
        <v>51</v>
      </c>
      <c r="L12" s="24" t="s">
        <v>37</v>
      </c>
      <c r="M12" s="22" t="s">
        <v>38</v>
      </c>
      <c r="N12" s="22" t="s">
        <v>39</v>
      </c>
      <c r="O12" s="22" t="s">
        <v>40</v>
      </c>
      <c r="P12" s="24" t="s">
        <v>41</v>
      </c>
      <c r="Q12" s="24" t="s">
        <v>46</v>
      </c>
      <c r="R12" s="22">
        <v>36313000</v>
      </c>
      <c r="S12" s="22">
        <v>27105676.91</v>
      </c>
      <c r="T12" s="22">
        <v>27105676.91</v>
      </c>
      <c r="U12" s="22">
        <v>27105676.91</v>
      </c>
      <c r="V12" s="22">
        <v>14610833</v>
      </c>
      <c r="W12" s="22">
        <v>14610833</v>
      </c>
      <c r="X12" s="22">
        <v>14610833</v>
      </c>
      <c r="Y12" s="25">
        <f t="shared" ref="Y12" si="1">IF(ISERROR(W12/S12),0,((W12/S12)*100))</f>
        <v>53.903221264360589</v>
      </c>
      <c r="Z12" s="24">
        <v>0</v>
      </c>
      <c r="AA12" s="24" t="s">
        <v>42</v>
      </c>
      <c r="AB12" s="26">
        <v>0</v>
      </c>
      <c r="AC12" s="25">
        <v>0</v>
      </c>
      <c r="AD12" s="25">
        <v>88</v>
      </c>
      <c r="AE12" s="27" t="s">
        <v>43</v>
      </c>
      <c r="AF12" s="10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2016-04-26T14:55:15Z</dcterms:modified>
</cp:coreProperties>
</file>